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mat-fs-02\StaffHome$\mkamran\"/>
    </mc:Choice>
  </mc:AlternateContent>
  <bookViews>
    <workbookView xWindow="0" yWindow="0" windowWidth="19200" windowHeight="11460"/>
  </bookViews>
  <sheets>
    <sheet name="Sheet1" sheetId="1" r:id="rId1"/>
  </sheets>
  <definedNames>
    <definedName name="_xlnm._FilterDatabase" localSheetId="0" hidden="1">Sheet1!$A$1:$L$1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26" i="1" s="1"/>
  <c r="F23" i="1"/>
  <c r="G23" i="1" s="1"/>
  <c r="F18" i="1"/>
  <c r="G18" i="1" s="1"/>
  <c r="F14" i="1"/>
  <c r="G14" i="1" s="1"/>
  <c r="F17" i="1"/>
  <c r="G17" i="1" s="1"/>
  <c r="F30" i="1"/>
  <c r="G30" i="1" s="1"/>
  <c r="F4" i="1"/>
  <c r="G4" i="1" s="1"/>
  <c r="F16" i="1"/>
  <c r="G16" i="1" s="1"/>
  <c r="F2" i="1"/>
  <c r="G2" i="1" s="1"/>
  <c r="F29" i="1"/>
  <c r="G29" i="1" s="1"/>
  <c r="F7" i="1"/>
  <c r="G7" i="1" s="1"/>
  <c r="F31" i="1"/>
  <c r="G31" i="1" s="1"/>
  <c r="F22" i="1"/>
  <c r="G22" i="1" s="1"/>
  <c r="F21" i="1"/>
  <c r="G21" i="1" s="1"/>
  <c r="F11" i="1"/>
  <c r="G11" i="1" s="1"/>
  <c r="F5" i="1"/>
  <c r="G5" i="1" s="1"/>
  <c r="F10" i="1"/>
  <c r="G10" i="1" s="1"/>
  <c r="F25" i="1"/>
  <c r="G25" i="1" s="1"/>
  <c r="F12" i="1"/>
  <c r="G12" i="1" s="1"/>
  <c r="F13" i="1"/>
  <c r="G13" i="1" s="1"/>
  <c r="F6" i="1"/>
  <c r="G6" i="1" s="1"/>
  <c r="F9" i="1"/>
  <c r="G9" i="1" s="1"/>
  <c r="F28" i="1"/>
  <c r="G28" i="1" s="1"/>
  <c r="F20" i="1"/>
  <c r="G20" i="1" s="1"/>
  <c r="F8" i="1"/>
  <c r="G8" i="1" s="1"/>
  <c r="F27" i="1"/>
  <c r="G27" i="1" s="1"/>
  <c r="F3" i="1"/>
  <c r="G3" i="1" s="1"/>
  <c r="F24" i="1"/>
  <c r="G24" i="1" s="1"/>
  <c r="F15" i="1"/>
  <c r="G15" i="1" s="1"/>
  <c r="F19" i="1"/>
  <c r="G19" i="1" s="1"/>
</calcChain>
</file>

<file path=xl/sharedStrings.xml><?xml version="1.0" encoding="utf-8"?>
<sst xmlns="http://schemas.openxmlformats.org/spreadsheetml/2006/main" count="94" uniqueCount="40">
  <si>
    <t>AHMED Ishana</t>
  </si>
  <si>
    <t>6.8</t>
  </si>
  <si>
    <t>6.3</t>
  </si>
  <si>
    <t>AHMED Maham</t>
  </si>
  <si>
    <t>AHMED Mayeeda</t>
  </si>
  <si>
    <t>7.3</t>
  </si>
  <si>
    <t>ALI Musa</t>
  </si>
  <si>
    <t>AL-KHAYR Rahma</t>
  </si>
  <si>
    <t>ALYAMANI Bilal</t>
  </si>
  <si>
    <t>5.8</t>
  </si>
  <si>
    <t>BHUDIA Khushi</t>
  </si>
  <si>
    <t>CHOUDHURY Haris</t>
  </si>
  <si>
    <t>5.3</t>
  </si>
  <si>
    <t>CHOWDHURY Zaynab</t>
  </si>
  <si>
    <t>DAR Sufyaan</t>
  </si>
  <si>
    <t>DAS Amit</t>
  </si>
  <si>
    <t>FUAD Najah</t>
  </si>
  <si>
    <t>GADHVI Vivek</t>
  </si>
  <si>
    <t>HASSAN Auzayr</t>
  </si>
  <si>
    <t>HUSSAIN Shakil</t>
  </si>
  <si>
    <t>JULIEN R'Sharn</t>
  </si>
  <si>
    <t>JULIEN Sanjay</t>
  </si>
  <si>
    <t>KAUR Harlin</t>
  </si>
  <si>
    <t>KAUR Mya</t>
  </si>
  <si>
    <t>8.3</t>
  </si>
  <si>
    <t>KHAN Sophia</t>
  </si>
  <si>
    <t>MALIK Suleiman</t>
  </si>
  <si>
    <t>NAWSHIN Nabilah</t>
  </si>
  <si>
    <t>RAI Milan</t>
  </si>
  <si>
    <t>SAGIR Ege</t>
  </si>
  <si>
    <t>SHAHZAD Sidra</t>
  </si>
  <si>
    <t>SHEIKH Hiba</t>
  </si>
  <si>
    <t>SIDDIKA Maisha</t>
  </si>
  <si>
    <t>SINGH Zen</t>
  </si>
  <si>
    <t>TAY EDWARDS Jasmine</t>
  </si>
  <si>
    <t>THOMPSON Huntley</t>
  </si>
  <si>
    <t>Grade 8</t>
  </si>
  <si>
    <t>Grade 7</t>
  </si>
  <si>
    <t>Grade 6</t>
  </si>
  <si>
    <t>Grade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</si>
</sst>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Protection="1"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0" fontId="0" fillId="0" borderId="0" xfId="0" applyNumberFormat="1"/>
    <xf numFmtId="0" fontId="2" fillId="4" borderId="1" xfId="0" applyFont="1" applyFill="1" applyBorder="1" applyProtection="1"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0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tabSelected="1" workbookViewId="0">
      <selection activeCell="M13" sqref="M13"/>
    </sheetView>
  </sheetViews>
  <sheetFormatPr defaultRowHeight="15" x14ac:dyDescent="0.25"/>
  <cols>
    <col min="1" max="1" width="27.42578125" bestFit="1" customWidth="1"/>
  </cols>
  <sheetData>
    <row r="2" spans="1:12" s="13" customFormat="1" ht="15.75" x14ac:dyDescent="0.25">
      <c r="A2" s="7" t="s">
        <v>27</v>
      </c>
      <c r="B2" s="8" t="s">
        <v>1</v>
      </c>
      <c r="C2" s="9">
        <v>69</v>
      </c>
      <c r="D2" s="9">
        <v>64</v>
      </c>
      <c r="E2" s="9">
        <v>73</v>
      </c>
      <c r="F2" s="10">
        <f>AVERAGE(C2:E2)</f>
        <v>68.666666666666671</v>
      </c>
      <c r="G2" s="11" t="str">
        <f>IF(F2&gt;67,"8",IF(F2&gt;53,"7",IF(F2&gt;41,"6","5")))</f>
        <v>8</v>
      </c>
      <c r="H2" s="8" t="s">
        <v>1</v>
      </c>
      <c r="I2" s="12">
        <v>0.74305555555555547</v>
      </c>
    </row>
    <row r="3" spans="1:12" ht="15.75" x14ac:dyDescent="0.25">
      <c r="A3" s="1" t="s">
        <v>6</v>
      </c>
      <c r="B3" s="2" t="s">
        <v>5</v>
      </c>
      <c r="C3" s="3">
        <v>64</v>
      </c>
      <c r="D3" s="3">
        <v>50</v>
      </c>
      <c r="E3" s="3">
        <v>88</v>
      </c>
      <c r="F3" s="4">
        <f>AVERAGE(C3:E3)</f>
        <v>67.333333333333329</v>
      </c>
      <c r="G3" s="5" t="str">
        <f>IF(F3&gt;67,"8",IF(F3&gt;53,"7",IF(F3&gt;41,"6","5")))</f>
        <v>8</v>
      </c>
      <c r="H3" s="2" t="s">
        <v>5</v>
      </c>
      <c r="I3" s="6">
        <v>0.74652777777777779</v>
      </c>
      <c r="K3" t="s">
        <v>39</v>
      </c>
      <c r="L3">
        <v>32</v>
      </c>
    </row>
    <row r="4" spans="1:12" ht="15.75" x14ac:dyDescent="0.25">
      <c r="A4" s="1" t="s">
        <v>29</v>
      </c>
      <c r="B4" s="2" t="s">
        <v>1</v>
      </c>
      <c r="C4" s="3">
        <v>74</v>
      </c>
      <c r="D4" s="3">
        <v>51</v>
      </c>
      <c r="E4" s="3">
        <v>64</v>
      </c>
      <c r="F4" s="4">
        <f>AVERAGE(C4:E4)</f>
        <v>63</v>
      </c>
      <c r="G4" s="5" t="str">
        <f>IF(F4&gt;67,"8",IF(F4&gt;53,"7",IF(F4&gt;41,"6","5")))</f>
        <v>7</v>
      </c>
      <c r="H4" s="2" t="s">
        <v>1</v>
      </c>
      <c r="I4" s="6">
        <v>0.66319444444444442</v>
      </c>
    </row>
    <row r="5" spans="1:12" ht="15.75" x14ac:dyDescent="0.25">
      <c r="A5" s="1" t="s">
        <v>19</v>
      </c>
      <c r="B5" s="2" t="s">
        <v>5</v>
      </c>
      <c r="C5" s="3">
        <v>78</v>
      </c>
      <c r="D5" s="3">
        <v>44</v>
      </c>
      <c r="E5" s="3">
        <v>66</v>
      </c>
      <c r="F5" s="4">
        <f>AVERAGE(C5:E5)</f>
        <v>62.666666666666664</v>
      </c>
      <c r="G5" s="5" t="str">
        <f>IF(F5&gt;67,"8",IF(F5&gt;53,"7",IF(F5&gt;41,"6","5")))</f>
        <v>7</v>
      </c>
      <c r="H5" s="2" t="s">
        <v>5</v>
      </c>
    </row>
    <row r="6" spans="1:12" ht="15.75" x14ac:dyDescent="0.25">
      <c r="A6" s="1" t="s">
        <v>14</v>
      </c>
      <c r="B6" s="2" t="s">
        <v>1</v>
      </c>
      <c r="C6" s="3">
        <v>84</v>
      </c>
      <c r="D6" s="3">
        <v>38</v>
      </c>
      <c r="E6" s="3">
        <v>59</v>
      </c>
      <c r="F6" s="4">
        <f>AVERAGE(C6:E6)</f>
        <v>60.333333333333336</v>
      </c>
      <c r="G6" s="5" t="str">
        <f>IF(F6&gt;67,"8",IF(F6&gt;53,"7",IF(F6&gt;41,"6","5")))</f>
        <v>7</v>
      </c>
      <c r="H6" s="2" t="s">
        <v>1</v>
      </c>
    </row>
    <row r="7" spans="1:12" ht="15.75" x14ac:dyDescent="0.25">
      <c r="A7" s="1" t="s">
        <v>25</v>
      </c>
      <c r="B7" s="2" t="s">
        <v>1</v>
      </c>
      <c r="C7" s="3">
        <v>59</v>
      </c>
      <c r="D7" s="3">
        <v>49</v>
      </c>
      <c r="E7" s="3">
        <v>65</v>
      </c>
      <c r="F7" s="4">
        <f>AVERAGE(C7:E7)</f>
        <v>57.666666666666664</v>
      </c>
      <c r="G7" s="5" t="str">
        <f>IF(F7&gt;67,"8",IF(F7&gt;53,"7",IF(F7&gt;41,"6","5")))</f>
        <v>7</v>
      </c>
      <c r="H7" s="2" t="s">
        <v>1</v>
      </c>
      <c r="I7" s="6">
        <v>0.68055555555555547</v>
      </c>
    </row>
    <row r="8" spans="1:12" ht="15.75" x14ac:dyDescent="0.25">
      <c r="A8" s="1" t="s">
        <v>8</v>
      </c>
      <c r="B8" s="2" t="s">
        <v>9</v>
      </c>
      <c r="C8" s="3">
        <v>63</v>
      </c>
      <c r="D8" s="3">
        <v>50</v>
      </c>
      <c r="E8" s="3">
        <v>59</v>
      </c>
      <c r="F8" s="4">
        <f>AVERAGE(C8:E8)</f>
        <v>57.333333333333336</v>
      </c>
      <c r="G8" s="5" t="str">
        <f>IF(F8&gt;67,"8",IF(F8&gt;53,"7",IF(F8&gt;41,"6","5")))</f>
        <v>7</v>
      </c>
      <c r="H8" s="2" t="s">
        <v>9</v>
      </c>
      <c r="I8" s="6">
        <v>0.73263888888888884</v>
      </c>
    </row>
    <row r="9" spans="1:12" s="13" customFormat="1" ht="15.75" x14ac:dyDescent="0.25">
      <c r="A9" s="7" t="s">
        <v>13</v>
      </c>
      <c r="B9" s="8" t="s">
        <v>1</v>
      </c>
      <c r="C9" s="9">
        <v>49</v>
      </c>
      <c r="D9" s="9">
        <v>53</v>
      </c>
      <c r="E9" s="9">
        <v>66</v>
      </c>
      <c r="F9" s="10">
        <f>AVERAGE(C9:E9)</f>
        <v>56</v>
      </c>
      <c r="G9" s="11" t="str">
        <f>IF(F9&gt;67,"8",IF(F9&gt;53,"7",IF(F9&gt;41,"6","5")))</f>
        <v>7</v>
      </c>
      <c r="H9" s="8" t="s">
        <v>1</v>
      </c>
      <c r="I9" s="12">
        <v>0.73958333333333337</v>
      </c>
    </row>
    <row r="10" spans="1:12" ht="15.75" x14ac:dyDescent="0.25">
      <c r="A10" s="1" t="s">
        <v>18</v>
      </c>
      <c r="B10" s="2" t="s">
        <v>5</v>
      </c>
      <c r="C10" s="3">
        <v>61</v>
      </c>
      <c r="D10" s="3">
        <v>39</v>
      </c>
      <c r="E10" s="3">
        <v>60</v>
      </c>
      <c r="F10" s="4">
        <f>AVERAGE(C10:E10)</f>
        <v>53.333333333333336</v>
      </c>
      <c r="G10" s="5" t="str">
        <f>IF(F10&gt;67,"8",IF(F10&gt;53,"7",IF(F10&gt;41,"6","5")))</f>
        <v>7</v>
      </c>
      <c r="H10" s="2" t="s">
        <v>5</v>
      </c>
    </row>
    <row r="11" spans="1:12" ht="15.75" x14ac:dyDescent="0.25">
      <c r="A11" s="1" t="s">
        <v>20</v>
      </c>
      <c r="B11" s="2" t="s">
        <v>1</v>
      </c>
      <c r="C11" s="3">
        <v>51</v>
      </c>
      <c r="D11" s="3">
        <v>40</v>
      </c>
      <c r="E11" s="3">
        <v>68</v>
      </c>
      <c r="F11" s="4">
        <f>AVERAGE(C11:E11)</f>
        <v>53</v>
      </c>
      <c r="G11" s="5" t="str">
        <f>IF(F11&gt;67,"8",IF(F11&gt;53,"7",IF(F11&gt;41,"6","5")))</f>
        <v>6</v>
      </c>
      <c r="H11" s="2" t="s">
        <v>1</v>
      </c>
      <c r="I11" s="6">
        <v>0.67361111111111116</v>
      </c>
    </row>
    <row r="12" spans="1:12" ht="15.75" x14ac:dyDescent="0.25">
      <c r="A12" s="1" t="s">
        <v>16</v>
      </c>
      <c r="B12" s="2" t="s">
        <v>1</v>
      </c>
      <c r="C12" s="3">
        <v>54</v>
      </c>
      <c r="D12" s="3">
        <v>50</v>
      </c>
      <c r="E12" s="3">
        <v>54</v>
      </c>
      <c r="F12" s="4">
        <f>AVERAGE(C12:E12)</f>
        <v>52.666666666666664</v>
      </c>
      <c r="G12" s="5" t="str">
        <f>IF(F12&gt;67,"8",IF(F12&gt;53,"7",IF(F12&gt;41,"6","5")))</f>
        <v>6</v>
      </c>
      <c r="H12" s="2" t="s">
        <v>1</v>
      </c>
      <c r="I12" s="6">
        <v>0.64583333333333337</v>
      </c>
    </row>
    <row r="13" spans="1:12" ht="15.75" x14ac:dyDescent="0.25">
      <c r="A13" s="1" t="s">
        <v>15</v>
      </c>
      <c r="B13" s="2" t="s">
        <v>5</v>
      </c>
      <c r="C13" s="3">
        <v>58</v>
      </c>
      <c r="D13" s="3">
        <v>34</v>
      </c>
      <c r="E13" s="3">
        <v>65</v>
      </c>
      <c r="F13" s="4">
        <f>AVERAGE(C13:E13)</f>
        <v>52.333333333333336</v>
      </c>
      <c r="G13" s="5" t="str">
        <f>IF(F13&gt;67,"8",IF(F13&gt;53,"7",IF(F13&gt;41,"6","5")))</f>
        <v>6</v>
      </c>
      <c r="H13" s="2" t="s">
        <v>5</v>
      </c>
      <c r="I13" s="6">
        <v>0.64930555555555558</v>
      </c>
    </row>
    <row r="14" spans="1:12" ht="15.75" x14ac:dyDescent="0.25">
      <c r="A14" s="1" t="s">
        <v>32</v>
      </c>
      <c r="B14" s="2" t="s">
        <v>1</v>
      </c>
      <c r="C14" s="3">
        <v>63</v>
      </c>
      <c r="D14" s="3">
        <v>36</v>
      </c>
      <c r="E14" s="3">
        <v>58</v>
      </c>
      <c r="F14" s="4">
        <f>AVERAGE(C14:E14)</f>
        <v>52.333333333333336</v>
      </c>
      <c r="G14" s="5" t="str">
        <f>IF(F14&gt;67,"8",IF(F14&gt;53,"7",IF(F14&gt;41,"6","5")))</f>
        <v>6</v>
      </c>
      <c r="H14" s="2" t="s">
        <v>1</v>
      </c>
      <c r="I14" s="6">
        <v>0.66666666666666663</v>
      </c>
    </row>
    <row r="15" spans="1:12" ht="15.75" x14ac:dyDescent="0.25">
      <c r="A15" s="1" t="s">
        <v>3</v>
      </c>
      <c r="B15" s="2" t="s">
        <v>2</v>
      </c>
      <c r="C15" s="3">
        <v>66</v>
      </c>
      <c r="D15" s="3">
        <v>34</v>
      </c>
      <c r="E15" s="3">
        <v>56</v>
      </c>
      <c r="F15" s="4">
        <f>AVERAGE(C15:E15)</f>
        <v>52</v>
      </c>
      <c r="G15" s="5" t="str">
        <f>IF(F15&gt;67,"8",IF(F15&gt;53,"7",IF(F15&gt;41,"6","5")))</f>
        <v>6</v>
      </c>
      <c r="H15" s="2" t="s">
        <v>2</v>
      </c>
      <c r="I15" s="6">
        <v>0.65972222222222221</v>
      </c>
      <c r="K15" t="s">
        <v>37</v>
      </c>
      <c r="L15">
        <v>54</v>
      </c>
    </row>
    <row r="16" spans="1:12" ht="15.75" x14ac:dyDescent="0.25">
      <c r="A16" s="1" t="s">
        <v>28</v>
      </c>
      <c r="B16" s="2" t="s">
        <v>5</v>
      </c>
      <c r="C16" s="3">
        <v>69</v>
      </c>
      <c r="D16" s="3">
        <v>29</v>
      </c>
      <c r="E16" s="3">
        <v>58</v>
      </c>
      <c r="F16" s="4">
        <f>AVERAGE(C16:E16)</f>
        <v>52</v>
      </c>
      <c r="G16" s="5" t="str">
        <f>IF(F16&gt;67,"8",IF(F16&gt;53,"7",IF(F16&gt;41,"6","5")))</f>
        <v>6</v>
      </c>
      <c r="H16" s="2" t="s">
        <v>5</v>
      </c>
      <c r="I16" s="6">
        <v>0.65625</v>
      </c>
    </row>
    <row r="17" spans="1:12" ht="15.75" x14ac:dyDescent="0.25">
      <c r="A17" s="1" t="s">
        <v>31</v>
      </c>
      <c r="B17" s="2" t="s">
        <v>1</v>
      </c>
      <c r="C17" s="3">
        <v>53</v>
      </c>
      <c r="D17" s="3">
        <v>36</v>
      </c>
      <c r="E17" s="3">
        <v>66</v>
      </c>
      <c r="F17" s="4">
        <f>AVERAGE(C17:E17)</f>
        <v>51.666666666666664</v>
      </c>
      <c r="G17" s="5" t="str">
        <f>IF(F17&gt;67,"8",IF(F17&gt;53,"7",IF(F17&gt;41,"6","5")))</f>
        <v>6</v>
      </c>
      <c r="H17" s="2" t="s">
        <v>1</v>
      </c>
      <c r="I17" s="6">
        <v>0.71180555555555547</v>
      </c>
    </row>
    <row r="18" spans="1:12" ht="15.75" x14ac:dyDescent="0.25">
      <c r="A18" s="1" t="s">
        <v>33</v>
      </c>
      <c r="B18" s="2" t="s">
        <v>9</v>
      </c>
      <c r="C18" s="3">
        <v>50</v>
      </c>
      <c r="D18" s="3">
        <v>35</v>
      </c>
      <c r="E18" s="3">
        <v>69</v>
      </c>
      <c r="F18" s="4">
        <f>AVERAGE(C18:E18)</f>
        <v>51.333333333333336</v>
      </c>
      <c r="G18" s="5" t="str">
        <f>IF(F18&gt;67,"8",IF(F18&gt;53,"7",IF(F18&gt;41,"6","5")))</f>
        <v>6</v>
      </c>
      <c r="H18" s="2" t="s">
        <v>9</v>
      </c>
      <c r="I18" s="6">
        <v>0.64930555555555558</v>
      </c>
    </row>
    <row r="19" spans="1:12" ht="15.75" x14ac:dyDescent="0.25">
      <c r="A19" s="1" t="s">
        <v>0</v>
      </c>
      <c r="B19" s="2" t="s">
        <v>2</v>
      </c>
      <c r="C19" s="3">
        <v>50</v>
      </c>
      <c r="D19" s="3">
        <v>34</v>
      </c>
      <c r="E19" s="3">
        <v>65</v>
      </c>
      <c r="F19" s="4">
        <f>AVERAGE(C19:E19)</f>
        <v>49.666666666666664</v>
      </c>
      <c r="G19" s="5" t="str">
        <f>IF(F19&gt;67,"8",IF(F19&gt;53,"7",IF(F19&gt;41,"6","5")))</f>
        <v>6</v>
      </c>
      <c r="H19" s="2" t="s">
        <v>2</v>
      </c>
      <c r="I19" s="6">
        <v>0.73611111111111116</v>
      </c>
      <c r="K19" t="s">
        <v>36</v>
      </c>
      <c r="L19">
        <v>68</v>
      </c>
    </row>
    <row r="20" spans="1:12" ht="15.75" x14ac:dyDescent="0.25">
      <c r="A20" s="1" t="s">
        <v>10</v>
      </c>
      <c r="B20" s="2" t="s">
        <v>2</v>
      </c>
      <c r="C20" s="3">
        <v>55</v>
      </c>
      <c r="D20" s="3">
        <v>36</v>
      </c>
      <c r="E20" s="3">
        <v>56</v>
      </c>
      <c r="F20" s="4">
        <f>AVERAGE(C20:E20)</f>
        <v>49</v>
      </c>
      <c r="G20" s="5" t="str">
        <f>IF(F20&gt;67,"8",IF(F20&gt;53,"7",IF(F20&gt;41,"6","5")))</f>
        <v>6</v>
      </c>
      <c r="H20" s="2" t="s">
        <v>2</v>
      </c>
      <c r="I20" s="6">
        <v>0.65277777777777779</v>
      </c>
    </row>
    <row r="21" spans="1:12" ht="15.75" x14ac:dyDescent="0.25">
      <c r="A21" s="1" t="s">
        <v>21</v>
      </c>
      <c r="B21" s="2" t="s">
        <v>2</v>
      </c>
      <c r="C21" s="3">
        <v>51</v>
      </c>
      <c r="D21" s="3">
        <v>43</v>
      </c>
      <c r="E21" s="3">
        <v>48</v>
      </c>
      <c r="F21" s="4">
        <f>AVERAGE(C21:E21)</f>
        <v>47.333333333333336</v>
      </c>
      <c r="G21" s="5" t="str">
        <f>IF(F21&gt;67,"8",IF(F21&gt;53,"7",IF(F21&gt;41,"6","5")))</f>
        <v>6</v>
      </c>
      <c r="H21" s="2" t="s">
        <v>2</v>
      </c>
      <c r="I21" s="6">
        <v>0.70138888888888884</v>
      </c>
    </row>
    <row r="22" spans="1:12" ht="15.75" x14ac:dyDescent="0.25">
      <c r="A22" s="1" t="s">
        <v>22</v>
      </c>
      <c r="B22" s="2" t="s">
        <v>1</v>
      </c>
      <c r="C22" s="3">
        <v>53</v>
      </c>
      <c r="D22" s="3">
        <v>35</v>
      </c>
      <c r="E22" s="3">
        <v>48</v>
      </c>
      <c r="F22" s="4">
        <f>AVERAGE(C22:E22)</f>
        <v>45.333333333333336</v>
      </c>
      <c r="G22" s="5" t="str">
        <f>IF(F22&gt;67,"8",IF(F22&gt;53,"7",IF(F22&gt;41,"6","5")))</f>
        <v>6</v>
      </c>
      <c r="H22" s="2" t="s">
        <v>1</v>
      </c>
      <c r="I22" s="6">
        <v>0.65625</v>
      </c>
    </row>
    <row r="23" spans="1:12" ht="15.75" x14ac:dyDescent="0.25">
      <c r="A23" s="1" t="s">
        <v>34</v>
      </c>
      <c r="B23" s="2" t="s">
        <v>5</v>
      </c>
      <c r="C23" s="3">
        <v>43</v>
      </c>
      <c r="D23" s="3">
        <v>31</v>
      </c>
      <c r="E23" s="3">
        <v>61</v>
      </c>
      <c r="F23" s="4">
        <f>AVERAGE(C23:E23)</f>
        <v>45</v>
      </c>
      <c r="G23" s="5" t="str">
        <f>IF(F23&gt;67,"8",IF(F23&gt;53,"7",IF(F23&gt;41,"6","5")))</f>
        <v>6</v>
      </c>
      <c r="H23" s="2" t="s">
        <v>5</v>
      </c>
      <c r="I23" s="6">
        <v>0.69791666666666663</v>
      </c>
    </row>
    <row r="24" spans="1:12" ht="15.75" x14ac:dyDescent="0.25">
      <c r="A24" s="1" t="s">
        <v>4</v>
      </c>
      <c r="B24" s="2" t="s">
        <v>5</v>
      </c>
      <c r="C24" s="3">
        <v>45</v>
      </c>
      <c r="D24" s="3">
        <v>28</v>
      </c>
      <c r="E24" s="3">
        <v>61</v>
      </c>
      <c r="F24" s="4">
        <f>AVERAGE(C24:E24)</f>
        <v>44.666666666666664</v>
      </c>
      <c r="G24" s="5" t="str">
        <f>IF(F24&gt;67,"8",IF(F24&gt;53,"7",IF(F24&gt;41,"6","5")))</f>
        <v>6</v>
      </c>
      <c r="H24" s="2" t="s">
        <v>5</v>
      </c>
      <c r="I24" s="6">
        <v>0.70833333333333337</v>
      </c>
      <c r="K24" t="s">
        <v>38</v>
      </c>
      <c r="L24">
        <v>42</v>
      </c>
    </row>
    <row r="25" spans="1:12" ht="15.75" x14ac:dyDescent="0.25">
      <c r="A25" s="1" t="s">
        <v>17</v>
      </c>
      <c r="B25" s="2" t="s">
        <v>5</v>
      </c>
      <c r="C25" s="3">
        <v>49</v>
      </c>
      <c r="D25" s="3">
        <v>35</v>
      </c>
      <c r="E25" s="3">
        <v>45</v>
      </c>
      <c r="F25" s="4">
        <f>AVERAGE(C25:E25)</f>
        <v>43</v>
      </c>
      <c r="G25" s="5" t="str">
        <f>IF(F25&gt;67,"8",IF(F25&gt;53,"7",IF(F25&gt;41,"6","5")))</f>
        <v>6</v>
      </c>
      <c r="H25" s="2" t="s">
        <v>5</v>
      </c>
      <c r="I25" s="6">
        <v>0.72569444444444453</v>
      </c>
    </row>
    <row r="26" spans="1:12" s="13" customFormat="1" ht="15.75" x14ac:dyDescent="0.25">
      <c r="A26" s="7" t="s">
        <v>35</v>
      </c>
      <c r="B26" s="8" t="s">
        <v>5</v>
      </c>
      <c r="C26" s="9">
        <v>49</v>
      </c>
      <c r="D26" s="9">
        <v>29</v>
      </c>
      <c r="E26" s="9">
        <v>48</v>
      </c>
      <c r="F26" s="10">
        <f>AVERAGE(C26:E26)</f>
        <v>42</v>
      </c>
      <c r="G26" s="11" t="str">
        <f>IF(F26&gt;67,"8",IF(F26&gt;53,"7",IF(F26&gt;41,"6","5")))</f>
        <v>6</v>
      </c>
      <c r="H26" s="8" t="s">
        <v>5</v>
      </c>
      <c r="I26" s="12">
        <v>0.67708333333333337</v>
      </c>
    </row>
    <row r="27" spans="1:12" ht="15.75" x14ac:dyDescent="0.25">
      <c r="A27" s="1" t="s">
        <v>7</v>
      </c>
      <c r="B27" s="2" t="s">
        <v>1</v>
      </c>
      <c r="C27" s="3">
        <v>43</v>
      </c>
      <c r="D27" s="3">
        <v>29</v>
      </c>
      <c r="E27" s="3">
        <v>51</v>
      </c>
      <c r="F27" s="4">
        <f>AVERAGE(C27:E27)</f>
        <v>41</v>
      </c>
      <c r="G27" s="5" t="str">
        <f>IF(F27&gt;67,"8",IF(F27&gt;53,"7",IF(F27&gt;41,"6","5")))</f>
        <v>5</v>
      </c>
      <c r="H27" s="2" t="s">
        <v>1</v>
      </c>
      <c r="I27" s="6">
        <v>0.72916666666666663</v>
      </c>
    </row>
    <row r="28" spans="1:12" ht="15.75" x14ac:dyDescent="0.25">
      <c r="A28" s="1" t="s">
        <v>11</v>
      </c>
      <c r="B28" s="2" t="s">
        <v>12</v>
      </c>
      <c r="C28" s="3">
        <v>38</v>
      </c>
      <c r="D28" s="3">
        <v>31</v>
      </c>
      <c r="E28" s="3">
        <v>50</v>
      </c>
      <c r="F28" s="4">
        <f>AVERAGE(C28:E28)</f>
        <v>39.666666666666664</v>
      </c>
      <c r="G28" s="5" t="str">
        <f>IF(F28&gt;67,"8",IF(F28&gt;53,"7",IF(F28&gt;41,"6","5")))</f>
        <v>5</v>
      </c>
      <c r="H28" s="2" t="s">
        <v>12</v>
      </c>
      <c r="I28" s="6">
        <v>0.69444444444444453</v>
      </c>
    </row>
    <row r="29" spans="1:12" ht="15.75" x14ac:dyDescent="0.25">
      <c r="A29" s="1" t="s">
        <v>26</v>
      </c>
      <c r="B29" s="2" t="s">
        <v>5</v>
      </c>
      <c r="C29" s="3">
        <v>46</v>
      </c>
      <c r="D29" s="3">
        <v>23</v>
      </c>
      <c r="E29" s="3">
        <v>50</v>
      </c>
      <c r="F29" s="4">
        <f>AVERAGE(C29:E29)</f>
        <v>39.666666666666664</v>
      </c>
      <c r="G29" s="5" t="str">
        <f>IF(F29&gt;67,"8",IF(F29&gt;53,"7",IF(F29&gt;41,"6","5")))</f>
        <v>5</v>
      </c>
      <c r="H29" s="2" t="s">
        <v>5</v>
      </c>
      <c r="I29" s="6">
        <v>0.6875</v>
      </c>
    </row>
    <row r="30" spans="1:12" ht="15.75" x14ac:dyDescent="0.25">
      <c r="A30" s="1" t="s">
        <v>30</v>
      </c>
      <c r="B30" s="2" t="s">
        <v>5</v>
      </c>
      <c r="C30" s="3">
        <v>44</v>
      </c>
      <c r="D30" s="3">
        <v>33</v>
      </c>
      <c r="E30" s="3">
        <v>38</v>
      </c>
      <c r="F30" s="4">
        <f>AVERAGE(C30:E30)</f>
        <v>38.333333333333336</v>
      </c>
      <c r="G30" s="5" t="str">
        <f>IF(F30&gt;67,"8",IF(F30&gt;53,"7",IF(F30&gt;41,"6","5")))</f>
        <v>5</v>
      </c>
      <c r="H30" s="2" t="s">
        <v>5</v>
      </c>
      <c r="I30" s="6">
        <v>0.68402777777777779</v>
      </c>
    </row>
    <row r="31" spans="1:12" s="13" customFormat="1" ht="15.75" x14ac:dyDescent="0.25">
      <c r="A31" s="7" t="s">
        <v>23</v>
      </c>
      <c r="B31" s="8" t="s">
        <v>24</v>
      </c>
      <c r="C31" s="9">
        <v>39</v>
      </c>
      <c r="D31" s="9">
        <v>24</v>
      </c>
      <c r="E31" s="9">
        <v>36</v>
      </c>
      <c r="F31" s="10">
        <f>AVERAGE(C31:E31)</f>
        <v>33</v>
      </c>
      <c r="G31" s="11" t="str">
        <f>IF(F31&gt;67,"8",IF(F31&gt;53,"7",IF(F31&gt;41,"6","5")))</f>
        <v>5</v>
      </c>
      <c r="H31" s="8" t="s">
        <v>24</v>
      </c>
      <c r="I31" s="12">
        <v>0.71527777777777779</v>
      </c>
    </row>
  </sheetData>
  <autoFilter ref="A1:L1">
    <sortState ref="A2:L31">
      <sortCondition descending="1" ref="F1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Beal High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Kamran</dc:creator>
  <cp:lastModifiedBy>Mohammed Kamran</cp:lastModifiedBy>
  <dcterms:created xsi:type="dcterms:W3CDTF">2019-02-12T15:09:38Z</dcterms:created>
  <dcterms:modified xsi:type="dcterms:W3CDTF">2019-02-12T15:21:13Z</dcterms:modified>
</cp:coreProperties>
</file>